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GoogleDrive/Shared drives/Lexi/Sales/2020/2020 Q2/Price Lists/"/>
    </mc:Choice>
  </mc:AlternateContent>
  <xr:revisionPtr revIDLastSave="0" documentId="13_ncr:1_{470C0EC8-A48D-F54A-86EA-5675FFC914CA}" xr6:coauthVersionLast="45" xr6:coauthVersionMax="45" xr10:uidLastSave="{00000000-0000-0000-0000-000000000000}"/>
  <bookViews>
    <workbookView xWindow="19700" yWindow="1140" windowWidth="26000" windowHeight="19940" tabRatio="500" xr2:uid="{00000000-000D-0000-FFFF-FFFF00000000}"/>
  </bookViews>
  <sheets>
    <sheet name="Order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7" i="1" l="1"/>
  <c r="L27" i="1" s="1"/>
  <c r="K29" i="1"/>
  <c r="L29" i="1" s="1"/>
  <c r="K28" i="1"/>
  <c r="L28" i="1" s="1"/>
  <c r="K26" i="1"/>
  <c r="L26" i="1" s="1"/>
  <c r="K20" i="1" l="1"/>
  <c r="L20" i="1" s="1"/>
  <c r="K22" i="1" l="1"/>
  <c r="L22" i="1" s="1"/>
  <c r="K25" i="1" l="1"/>
  <c r="L25" i="1" s="1"/>
  <c r="K24" i="1" l="1"/>
  <c r="L24" i="1" l="1"/>
  <c r="K21" i="1"/>
  <c r="L21" i="1" s="1"/>
  <c r="K23" i="1"/>
  <c r="L23" i="1" s="1"/>
  <c r="L32" i="1" l="1"/>
  <c r="L31" i="1" l="1"/>
</calcChain>
</file>

<file path=xl/sharedStrings.xml><?xml version="1.0" encoding="utf-8"?>
<sst xmlns="http://schemas.openxmlformats.org/spreadsheetml/2006/main" count="61" uniqueCount="61">
  <si>
    <t>www.lexiclothing.com.au</t>
  </si>
  <si>
    <t>For wholesale orders and enquiries please contact</t>
  </si>
  <si>
    <t>Wholesale Order Form</t>
  </si>
  <si>
    <t>Sub Total:</t>
  </si>
  <si>
    <t>Total Quantity Ordered:</t>
  </si>
  <si>
    <t>Shop Name :</t>
  </si>
  <si>
    <t>STYLE NAME</t>
  </si>
  <si>
    <t>TERMS</t>
  </si>
  <si>
    <t>HALATION AGENCY</t>
  </si>
  <si>
    <t>BANK DETAILS</t>
  </si>
  <si>
    <t xml:space="preserve">TEL : +61 2 9313 7060             MOB : +61 408 408 048 </t>
  </si>
  <si>
    <t>christina@halationagency.com</t>
  </si>
  <si>
    <t>Total Qty</t>
  </si>
  <si>
    <t>AU 4</t>
  </si>
  <si>
    <t>AU 6</t>
  </si>
  <si>
    <t>AU 8</t>
  </si>
  <si>
    <t>AU 10</t>
  </si>
  <si>
    <t>AU 12</t>
  </si>
  <si>
    <t>AU 14</t>
  </si>
  <si>
    <t>SKU</t>
  </si>
  <si>
    <t>Total Amount</t>
  </si>
  <si>
    <t>Receipt of the invoice is to be taken as confirmation and acceptance of the order.</t>
  </si>
  <si>
    <t>PAYMENT</t>
  </si>
  <si>
    <t>Payment is strictly CBD (Cash before delivery).</t>
  </si>
  <si>
    <t>Goods will not be dispatched until final payment has been received. All freight is payable by the customer.</t>
  </si>
  <si>
    <t>RETURNS</t>
  </si>
  <si>
    <t>All return requests must be made within 7 days of delivery.</t>
  </si>
  <si>
    <t xml:space="preserve">Authorisation from a Lexi representative must be obtained before any items are returned. </t>
  </si>
  <si>
    <t xml:space="preserve">No claims will be recognised after 7 days from delivery. </t>
  </si>
  <si>
    <t xml:space="preserve">Payment is required within 7 days of the invoice date, by way of credit card or direct deposit only. </t>
  </si>
  <si>
    <t>All quantities are subject to change and some items may not be produced.</t>
  </si>
  <si>
    <t>Delivery is immediate after payment of final invoice, unless noted otherwise.</t>
  </si>
  <si>
    <t>30% of order value required as a deposit which will be invoiced after receipt of order. Deposit invoice is payable within 7 days of invoice date.</t>
  </si>
  <si>
    <t>Final invoice for the remainder will be sent when goods are available for delivery. Invoice is due within 7 days of invoice date.</t>
  </si>
  <si>
    <t>Cancellation order must be made within 7 days of placing order otherwise 30% cancellation fee will be applied.</t>
  </si>
  <si>
    <t>Website:</t>
  </si>
  <si>
    <t>Shipping Address:</t>
  </si>
  <si>
    <t>Contact Person:</t>
  </si>
  <si>
    <t>Contact Email:</t>
  </si>
  <si>
    <t>Contact  Phone:</t>
  </si>
  <si>
    <t>Size Guide</t>
  </si>
  <si>
    <t>ACCOUNT NAME : Lexi Australia Pty Ltd</t>
  </si>
  <si>
    <t xml:space="preserve">BSB: 085-005 </t>
  </si>
  <si>
    <t>ACCOUNT NO: 69-948-4773</t>
  </si>
  <si>
    <t>1741B</t>
  </si>
  <si>
    <t>1761B</t>
  </si>
  <si>
    <t>1777N</t>
  </si>
  <si>
    <t>1779G</t>
  </si>
  <si>
    <t>Zuri Dress - Beige</t>
  </si>
  <si>
    <t>Shani Dress - Moss</t>
  </si>
  <si>
    <t>Tameka Dress - Bronze</t>
  </si>
  <si>
    <t>Masika Dress - Print</t>
  </si>
  <si>
    <t>Ashanti Dress - Print</t>
  </si>
  <si>
    <t>Zina Dress - Black</t>
  </si>
  <si>
    <t>Patience Dress - Black</t>
  </si>
  <si>
    <t>Penina Dress - Black</t>
  </si>
  <si>
    <t>Kalisha Dress - Nude</t>
  </si>
  <si>
    <t>Adisa Dress - Green</t>
  </si>
  <si>
    <t>WSP
(inc GST)</t>
  </si>
  <si>
    <t>RRP</t>
  </si>
  <si>
    <t>LEXI | JULY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</si>
</sst>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u/>
      <sz val="12"/>
      <color theme="11"/>
      <name val="Calibri"/>
      <family val="2"/>
      <scheme val="minor"/>
    </font>
    <font>
      <b/>
      <sz val="18"/>
      <color theme="1"/>
      <name val="Arial"/>
      <family val="2"/>
    </font>
    <font>
      <b/>
      <sz val="28"/>
      <color theme="1"/>
      <name val="Arial"/>
      <family val="2"/>
    </font>
    <font>
      <sz val="14"/>
      <color theme="1"/>
      <name val="Arial"/>
      <family val="2"/>
    </font>
    <font>
      <u/>
      <sz val="12"/>
      <color theme="10"/>
      <name val="Arial"/>
      <family val="2"/>
    </font>
    <font>
      <b/>
      <sz val="16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9">
    <xf numFmtId="0" fontId="0" fillId="0" borderId="0" xfId="0"/>
    <xf numFmtId="0" fontId="3" fillId="2" borderId="2" xfId="0" applyFont="1" applyFill="1" applyBorder="1"/>
    <xf numFmtId="0" fontId="4" fillId="0" borderId="0" xfId="0" applyFont="1" applyFill="1" applyBorder="1" applyAlignment="1">
      <alignment vertical="center"/>
    </xf>
    <xf numFmtId="164" fontId="5" fillId="0" borderId="5" xfId="0" applyNumberFormat="1" applyFont="1" applyFill="1" applyBorder="1" applyAlignment="1">
      <alignment horizontal="right" vertical="center" indent="1"/>
    </xf>
    <xf numFmtId="164" fontId="4" fillId="0" borderId="5" xfId="0" applyNumberFormat="1" applyFont="1" applyFill="1" applyBorder="1" applyAlignment="1">
      <alignment horizontal="right" vertical="center" indent="1"/>
    </xf>
    <xf numFmtId="0" fontId="3" fillId="2" borderId="2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right" vertical="center" indent="1"/>
    </xf>
    <xf numFmtId="0" fontId="4" fillId="0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 indent="1"/>
    </xf>
    <xf numFmtId="0" fontId="4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right" vertical="center" indent="2"/>
    </xf>
    <xf numFmtId="0" fontId="6" fillId="0" borderId="11" xfId="0" applyFont="1" applyFill="1" applyBorder="1" applyAlignment="1">
      <alignment horizontal="right" vertical="center" indent="2"/>
    </xf>
    <xf numFmtId="0" fontId="6" fillId="0" borderId="12" xfId="0" applyFont="1" applyFill="1" applyBorder="1" applyAlignment="1">
      <alignment horizontal="right" vertical="center" indent="2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9" fontId="4" fillId="0" borderId="0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right" vertical="center" indent="1"/>
    </xf>
    <xf numFmtId="0" fontId="8" fillId="0" borderId="0" xfId="0" applyFont="1" applyBorder="1" applyAlignment="1"/>
    <xf numFmtId="0" fontId="9" fillId="0" borderId="0" xfId="0" applyFont="1" applyBorder="1" applyAlignment="1"/>
    <xf numFmtId="0" fontId="4" fillId="0" borderId="0" xfId="0" applyFont="1" applyBorder="1" applyAlignment="1"/>
    <xf numFmtId="0" fontId="10" fillId="0" borderId="0" xfId="0" applyFont="1" applyBorder="1" applyAlignment="1"/>
    <xf numFmtId="0" fontId="12" fillId="0" borderId="0" xfId="0" applyFont="1" applyBorder="1" applyAlignment="1"/>
    <xf numFmtId="0" fontId="10" fillId="0" borderId="0" xfId="1" applyFont="1" applyBorder="1" applyAlignment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4" fillId="0" borderId="10" xfId="0" applyFont="1" applyFill="1" applyBorder="1" applyAlignment="1">
      <alignment horizontal="right" vertical="center"/>
    </xf>
    <xf numFmtId="0" fontId="13" fillId="3" borderId="21" xfId="0" applyFont="1" applyFill="1" applyBorder="1" applyAlignment="1">
      <alignment horizontal="center" vertical="center"/>
    </xf>
    <xf numFmtId="164" fontId="13" fillId="3" borderId="20" xfId="0" applyNumberFormat="1" applyFont="1" applyFill="1" applyBorder="1" applyAlignment="1">
      <alignment horizontal="right" vertical="center" indent="1"/>
    </xf>
    <xf numFmtId="0" fontId="14" fillId="0" borderId="19" xfId="0" applyNumberFormat="1" applyFont="1" applyFill="1" applyBorder="1" applyAlignment="1">
      <alignment horizontal="center" vertical="center"/>
    </xf>
    <xf numFmtId="0" fontId="14" fillId="0" borderId="18" xfId="0" applyNumberFormat="1" applyFont="1" applyFill="1" applyBorder="1" applyAlignment="1" applyProtection="1">
      <alignment horizontal="center" vertical="center"/>
      <protection locked="0"/>
    </xf>
    <xf numFmtId="0" fontId="13" fillId="3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9" fontId="4" fillId="0" borderId="0" xfId="0" applyNumberFormat="1" applyFont="1" applyBorder="1" applyAlignment="1">
      <alignment horizontal="center" vertical="center"/>
    </xf>
    <xf numFmtId="164" fontId="4" fillId="0" borderId="23" xfId="0" applyNumberFormat="1" applyFont="1" applyFill="1" applyBorder="1" applyAlignment="1">
      <alignment horizontal="right" vertical="center" indent="1"/>
    </xf>
    <xf numFmtId="0" fontId="4" fillId="0" borderId="9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Border="1"/>
    <xf numFmtId="0" fontId="4" fillId="0" borderId="4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4" xfId="0" applyFont="1" applyBorder="1" applyAlignment="1" applyProtection="1">
      <alignment vertical="center"/>
    </xf>
    <xf numFmtId="0" fontId="15" fillId="3" borderId="19" xfId="0" applyFont="1" applyFill="1" applyBorder="1" applyAlignment="1">
      <alignment horizontal="left" vertical="center"/>
    </xf>
    <xf numFmtId="0" fontId="14" fillId="0" borderId="2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7" fillId="0" borderId="0" xfId="0" applyFont="1"/>
    <xf numFmtId="0" fontId="18" fillId="0" borderId="0" xfId="0" applyFont="1"/>
    <xf numFmtId="164" fontId="13" fillId="3" borderId="18" xfId="0" applyNumberFormat="1" applyFont="1" applyFill="1" applyBorder="1" applyAlignment="1">
      <alignment horizontal="center" vertical="center"/>
    </xf>
    <xf numFmtId="164" fontId="13" fillId="3" borderId="2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15" fillId="3" borderId="28" xfId="0" applyFont="1" applyFill="1" applyBorder="1" applyAlignment="1">
      <alignment horizontal="left" vertical="center"/>
    </xf>
    <xf numFmtId="0" fontId="13" fillId="3" borderId="29" xfId="0" applyFont="1" applyFill="1" applyBorder="1" applyAlignment="1">
      <alignment horizontal="center" vertical="center"/>
    </xf>
    <xf numFmtId="164" fontId="13" fillId="3" borderId="30" xfId="0" applyNumberFormat="1" applyFont="1" applyFill="1" applyBorder="1" applyAlignment="1">
      <alignment horizontal="center" vertical="center"/>
    </xf>
    <xf numFmtId="164" fontId="13" fillId="3" borderId="31" xfId="0" applyNumberFormat="1" applyFont="1" applyFill="1" applyBorder="1" applyAlignment="1">
      <alignment horizontal="center" vertical="center"/>
    </xf>
    <xf numFmtId="0" fontId="14" fillId="0" borderId="28" xfId="0" applyNumberFormat="1" applyFont="1" applyFill="1" applyBorder="1" applyAlignment="1">
      <alignment horizontal="center" vertical="center"/>
    </xf>
    <xf numFmtId="0" fontId="14" fillId="0" borderId="30" xfId="0" applyNumberFormat="1" applyFont="1" applyFill="1" applyBorder="1" applyAlignment="1" applyProtection="1">
      <alignment horizontal="center" vertical="center"/>
      <protection locked="0"/>
    </xf>
    <xf numFmtId="0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13" fillId="3" borderId="28" xfId="0" applyNumberFormat="1" applyFont="1" applyFill="1" applyBorder="1" applyAlignment="1" applyProtection="1">
      <alignment horizontal="center" vertical="center"/>
      <protection locked="0"/>
    </xf>
    <xf numFmtId="164" fontId="13" fillId="3" borderId="31" xfId="0" applyNumberFormat="1" applyFont="1" applyFill="1" applyBorder="1" applyAlignment="1">
      <alignment horizontal="right" vertical="center" indent="1"/>
    </xf>
    <xf numFmtId="0" fontId="12" fillId="0" borderId="0" xfId="0" applyFont="1" applyBorder="1" applyAlignment="1">
      <alignment horizontal="center"/>
    </xf>
    <xf numFmtId="0" fontId="6" fillId="0" borderId="25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1" fillId="0" borderId="17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24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top"/>
    </xf>
    <xf numFmtId="0" fontId="5" fillId="0" borderId="23" xfId="0" applyFont="1" applyFill="1" applyBorder="1" applyAlignment="1">
      <alignment horizontal="center" vertical="top"/>
    </xf>
  </cellXfs>
  <cellStyles count="3">
    <cellStyle name="Followed Hyperlink" xfId="2" builtinId="9" hidden="1"/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379927</xdr:colOff>
      <xdr:row>0</xdr:row>
      <xdr:rowOff>81925</xdr:rowOff>
    </xdr:from>
    <xdr:to>
      <xdr:col>12</xdr:col>
      <xdr:colOff>2117</xdr:colOff>
      <xdr:row>5</xdr:row>
      <xdr:rowOff>36734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955727" y="81925"/>
          <a:ext cx="3546490" cy="12883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Lexi Australia Pty Ltd</a:t>
          </a:r>
        </a:p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219 Unley Road</a:t>
          </a:r>
        </a:p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 charset="0"/>
              <a:ea typeface="Arial" charset="0"/>
              <a:cs typeface="Arial" charset="0"/>
            </a:rPr>
            <a:t>Malvern</a:t>
          </a: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, SA, 5061</a:t>
          </a:r>
        </a:p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Australia</a:t>
          </a:r>
        </a:p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info@lexiclothing.com.au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2968264</xdr:colOff>
      <xdr:row>6</xdr:row>
      <xdr:rowOff>215900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64138" cy="1778000"/>
        </a:xfrm>
        <a:prstGeom prst="rect">
          <a:avLst/>
        </a:prstGeom>
      </xdr:spPr>
    </xdr:pic>
    <xdr:clientData/>
  </xdr:twoCellAnchor>
  <xdr:twoCellAnchor editAs="oneCell">
    <xdr:from>
      <xdr:col>8</xdr:col>
      <xdr:colOff>441158</xdr:colOff>
      <xdr:row>33</xdr:row>
      <xdr:rowOff>232078</xdr:rowOff>
    </xdr:from>
    <xdr:to>
      <xdr:col>11</xdr:col>
      <xdr:colOff>1270000</xdr:colOff>
      <xdr:row>47</xdr:row>
      <xdr:rowOff>339137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4DAD68-9AC7-224A-909A-07A571AB5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8316" y="17397131"/>
          <a:ext cx="3449052" cy="3649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ristina@halationagency.com.au" TargetMode="External"/><Relationship Id="rId1" Type="http://schemas.openxmlformats.org/officeDocument/2006/relationships/hyperlink" Target="http://www.lexiclothing.com.a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showGridLines="0" tabSelected="1" zoomScale="81" zoomScaleNormal="81" zoomScaleSheetLayoutView="100" zoomScalePageLayoutView="74" workbookViewId="0">
      <selection activeCell="A3" sqref="A3:L3"/>
    </sheetView>
  </sheetViews>
  <sheetFormatPr baseColWidth="10" defaultColWidth="11" defaultRowHeight="16" x14ac:dyDescent="0.2"/>
  <cols>
    <col min="1" max="1" width="39.1640625" customWidth="1"/>
    <col min="2" max="2" width="14.83203125" customWidth="1"/>
    <col min="3" max="3" width="16.6640625" style="9" customWidth="1"/>
    <col min="4" max="4" width="15.5" style="9" customWidth="1"/>
    <col min="5" max="5" width="10.33203125" style="9" customWidth="1"/>
    <col min="6" max="10" width="10.33203125" customWidth="1"/>
    <col min="11" max="11" width="13.6640625" customWidth="1"/>
    <col min="12" max="12" width="17.1640625" customWidth="1"/>
    <col min="15" max="15" width="11" customWidth="1"/>
  </cols>
  <sheetData>
    <row r="1" spans="1:14" ht="23" x14ac:dyDescent="0.25">
      <c r="A1" s="82" t="s">
        <v>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32"/>
      <c r="N1" s="32"/>
    </row>
    <row r="2" spans="1:14" ht="31" customHeight="1" x14ac:dyDescent="0.35">
      <c r="A2" s="83" t="s">
        <v>60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33"/>
      <c r="N2" s="33"/>
    </row>
    <row r="3" spans="1:14" ht="15" customHeight="1" x14ac:dyDescent="0.2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34"/>
      <c r="N3" s="34"/>
    </row>
    <row r="4" spans="1:14" ht="18" x14ac:dyDescent="0.2">
      <c r="A4" s="85" t="s">
        <v>1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35"/>
      <c r="N4" s="35"/>
    </row>
    <row r="5" spans="1:14" ht="18" customHeight="1" x14ac:dyDescent="0.2">
      <c r="A5" s="78" t="s">
        <v>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36"/>
      <c r="N5" s="36"/>
    </row>
    <row r="6" spans="1:14" ht="18" customHeight="1" x14ac:dyDescent="0.2">
      <c r="A6" s="85" t="s">
        <v>10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35"/>
      <c r="N6" s="35"/>
    </row>
    <row r="7" spans="1:14" ht="18" customHeight="1" x14ac:dyDescent="0.2">
      <c r="A7" s="86" t="s">
        <v>11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37"/>
      <c r="N7" s="37"/>
    </row>
    <row r="8" spans="1:14" ht="18" customHeight="1" x14ac:dyDescent="0.2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16"/>
      <c r="N8" s="16"/>
    </row>
    <row r="9" spans="1:14" ht="18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16"/>
      <c r="N9" s="16"/>
    </row>
    <row r="10" spans="1:14" ht="17" thickBot="1" x14ac:dyDescent="0.25">
      <c r="A10" s="41"/>
      <c r="B10" s="10"/>
      <c r="C10" s="12"/>
      <c r="D10" s="2"/>
      <c r="E10" s="2"/>
      <c r="F10" s="2"/>
      <c r="G10" s="12"/>
      <c r="H10" s="12"/>
      <c r="I10" s="12"/>
      <c r="J10" s="12"/>
      <c r="K10" s="12"/>
      <c r="L10" s="31"/>
      <c r="M10" s="16"/>
      <c r="N10" s="17"/>
    </row>
    <row r="11" spans="1:14" ht="28" customHeight="1" thickBot="1" x14ac:dyDescent="0.25">
      <c r="A11" s="13" t="s">
        <v>5</v>
      </c>
      <c r="B11" s="91"/>
      <c r="C11" s="92"/>
      <c r="D11" s="92"/>
      <c r="E11" s="92"/>
      <c r="F11" s="92"/>
      <c r="G11" s="92"/>
      <c r="H11" s="92"/>
      <c r="I11" s="92"/>
      <c r="J11" s="92"/>
      <c r="K11" s="92"/>
      <c r="L11" s="93"/>
      <c r="M11" s="17"/>
      <c r="N11" s="17"/>
    </row>
    <row r="12" spans="1:14" ht="28" customHeight="1" x14ac:dyDescent="0.2">
      <c r="A12" s="14" t="s">
        <v>35</v>
      </c>
      <c r="B12" s="91"/>
      <c r="C12" s="92"/>
      <c r="D12" s="92"/>
      <c r="E12" s="92"/>
      <c r="F12" s="92"/>
      <c r="G12" s="92"/>
      <c r="H12" s="92"/>
      <c r="I12" s="92"/>
      <c r="J12" s="92"/>
      <c r="K12" s="92"/>
      <c r="L12" s="93"/>
      <c r="M12" s="17"/>
      <c r="N12" s="17"/>
    </row>
    <row r="13" spans="1:14" ht="28" customHeight="1" x14ac:dyDescent="0.2">
      <c r="A13" s="14" t="s">
        <v>36</v>
      </c>
      <c r="B13" s="79"/>
      <c r="C13" s="80"/>
      <c r="D13" s="80"/>
      <c r="E13" s="80"/>
      <c r="F13" s="80"/>
      <c r="G13" s="80"/>
      <c r="H13" s="80"/>
      <c r="I13" s="80"/>
      <c r="J13" s="80"/>
      <c r="K13" s="80"/>
      <c r="L13" s="81"/>
      <c r="M13" s="17"/>
      <c r="N13" s="17"/>
    </row>
    <row r="14" spans="1:14" ht="28" customHeight="1" x14ac:dyDescent="0.2">
      <c r="A14" s="14" t="s">
        <v>37</v>
      </c>
      <c r="B14" s="79"/>
      <c r="C14" s="80"/>
      <c r="D14" s="80"/>
      <c r="E14" s="80"/>
      <c r="F14" s="80"/>
      <c r="G14" s="80"/>
      <c r="H14" s="80"/>
      <c r="I14" s="80"/>
      <c r="J14" s="80"/>
      <c r="K14" s="80"/>
      <c r="L14" s="81"/>
      <c r="M14" s="17"/>
      <c r="N14" s="17"/>
    </row>
    <row r="15" spans="1:14" ht="28" customHeight="1" x14ac:dyDescent="0.2">
      <c r="A15" s="14" t="s">
        <v>38</v>
      </c>
      <c r="B15" s="79"/>
      <c r="C15" s="80"/>
      <c r="D15" s="80"/>
      <c r="E15" s="80"/>
      <c r="F15" s="80"/>
      <c r="G15" s="80"/>
      <c r="H15" s="80"/>
      <c r="I15" s="80"/>
      <c r="J15" s="80"/>
      <c r="K15" s="80"/>
      <c r="L15" s="81"/>
      <c r="M15" s="17"/>
      <c r="N15" s="17"/>
    </row>
    <row r="16" spans="1:14" ht="28" customHeight="1" thickBot="1" x14ac:dyDescent="0.25">
      <c r="A16" s="15" t="s">
        <v>39</v>
      </c>
      <c r="B16" s="94"/>
      <c r="C16" s="95"/>
      <c r="D16" s="95"/>
      <c r="E16" s="95"/>
      <c r="F16" s="95"/>
      <c r="G16" s="95"/>
      <c r="H16" s="95"/>
      <c r="I16" s="95"/>
      <c r="J16" s="95"/>
      <c r="K16" s="95"/>
      <c r="L16" s="96"/>
      <c r="M16" s="17"/>
      <c r="N16" s="17"/>
    </row>
    <row r="17" spans="1:16" ht="18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16"/>
      <c r="N17" s="16"/>
    </row>
    <row r="18" spans="1:16" ht="18" customHeight="1" thickBot="1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16"/>
      <c r="N18" s="16"/>
    </row>
    <row r="19" spans="1:16" ht="36" customHeight="1" thickBot="1" x14ac:dyDescent="0.25">
      <c r="A19" s="1" t="s">
        <v>6</v>
      </c>
      <c r="B19" s="25" t="s">
        <v>19</v>
      </c>
      <c r="C19" s="5" t="s">
        <v>58</v>
      </c>
      <c r="D19" s="5" t="s">
        <v>59</v>
      </c>
      <c r="E19" s="5" t="s">
        <v>13</v>
      </c>
      <c r="F19" s="5" t="s">
        <v>14</v>
      </c>
      <c r="G19" s="5" t="s">
        <v>15</v>
      </c>
      <c r="H19" s="5" t="s">
        <v>16</v>
      </c>
      <c r="I19" s="5" t="s">
        <v>17</v>
      </c>
      <c r="J19" s="5" t="s">
        <v>18</v>
      </c>
      <c r="K19" s="5" t="s">
        <v>12</v>
      </c>
      <c r="L19" s="6" t="s">
        <v>20</v>
      </c>
      <c r="M19" s="17"/>
      <c r="N19" s="17"/>
    </row>
    <row r="20" spans="1:16" ht="25" customHeight="1" x14ac:dyDescent="0.25">
      <c r="A20" s="69" t="s">
        <v>55</v>
      </c>
      <c r="B20" s="70" t="s">
        <v>45</v>
      </c>
      <c r="C20" s="71">
        <v>137.54</v>
      </c>
      <c r="D20" s="72">
        <v>299</v>
      </c>
      <c r="E20" s="73"/>
      <c r="F20" s="74"/>
      <c r="G20" s="74"/>
      <c r="H20" s="74"/>
      <c r="I20" s="74"/>
      <c r="J20" s="75"/>
      <c r="K20" s="76">
        <f t="shared" ref="K20" si="0">SUM(E20:J20)</f>
        <v>0</v>
      </c>
      <c r="L20" s="77">
        <f t="shared" ref="L20" si="1">K20*C20</f>
        <v>0</v>
      </c>
      <c r="M20" s="17"/>
      <c r="N20" s="63"/>
      <c r="O20" s="64"/>
      <c r="P20" s="65"/>
    </row>
    <row r="21" spans="1:16" ht="25" customHeight="1" x14ac:dyDescent="0.25">
      <c r="A21" s="61" t="s">
        <v>54</v>
      </c>
      <c r="B21" s="42">
        <v>1711</v>
      </c>
      <c r="C21" s="66">
        <v>183.54</v>
      </c>
      <c r="D21" s="67">
        <v>399</v>
      </c>
      <c r="E21" s="44"/>
      <c r="F21" s="45"/>
      <c r="G21" s="45"/>
      <c r="H21" s="45"/>
      <c r="I21" s="45"/>
      <c r="J21" s="62"/>
      <c r="K21" s="46">
        <f t="shared" ref="K21" si="2">SUM(E21:J21)</f>
        <v>0</v>
      </c>
      <c r="L21" s="43">
        <f t="shared" ref="L21" si="3">K21*C21</f>
        <v>0</v>
      </c>
      <c r="M21" s="17"/>
      <c r="N21" s="63"/>
      <c r="O21" s="64"/>
      <c r="P21" s="65"/>
    </row>
    <row r="22" spans="1:16" ht="25" customHeight="1" x14ac:dyDescent="0.25">
      <c r="A22" s="61" t="s">
        <v>53</v>
      </c>
      <c r="B22" s="42" t="s">
        <v>44</v>
      </c>
      <c r="C22" s="66">
        <v>137.54</v>
      </c>
      <c r="D22" s="67">
        <v>299</v>
      </c>
      <c r="E22" s="44"/>
      <c r="F22" s="45"/>
      <c r="G22" s="45"/>
      <c r="H22" s="45"/>
      <c r="I22" s="45"/>
      <c r="J22" s="62"/>
      <c r="K22" s="46">
        <f t="shared" ref="K22" si="4">SUM(E22:J22)</f>
        <v>0</v>
      </c>
      <c r="L22" s="43">
        <f t="shared" ref="L22" si="5">K22*C22</f>
        <v>0</v>
      </c>
      <c r="M22" s="17"/>
      <c r="N22" s="63"/>
      <c r="O22" s="64"/>
      <c r="P22" s="65"/>
    </row>
    <row r="23" spans="1:16" ht="25" customHeight="1" x14ac:dyDescent="0.25">
      <c r="A23" s="61" t="s">
        <v>52</v>
      </c>
      <c r="B23" s="42">
        <v>1729</v>
      </c>
      <c r="C23" s="66">
        <v>123.74</v>
      </c>
      <c r="D23" s="67">
        <v>269</v>
      </c>
      <c r="E23" s="44"/>
      <c r="F23" s="45"/>
      <c r="G23" s="45"/>
      <c r="H23" s="45"/>
      <c r="I23" s="45"/>
      <c r="J23" s="62"/>
      <c r="K23" s="46">
        <f t="shared" ref="K23:K24" si="6">SUM(E23:J23)</f>
        <v>0</v>
      </c>
      <c r="L23" s="43">
        <f t="shared" ref="L23:L24" si="7">K23*C23</f>
        <v>0</v>
      </c>
      <c r="M23" s="17"/>
      <c r="N23" s="63"/>
      <c r="O23" s="64"/>
      <c r="P23" s="65"/>
    </row>
    <row r="24" spans="1:16" ht="25" customHeight="1" x14ac:dyDescent="0.25">
      <c r="A24" s="61" t="s">
        <v>51</v>
      </c>
      <c r="B24" s="42">
        <v>1771</v>
      </c>
      <c r="C24" s="66">
        <v>151.80000000000001</v>
      </c>
      <c r="D24" s="67">
        <v>330</v>
      </c>
      <c r="E24" s="44"/>
      <c r="F24" s="45"/>
      <c r="G24" s="45"/>
      <c r="H24" s="45"/>
      <c r="I24" s="45"/>
      <c r="J24" s="62"/>
      <c r="K24" s="46">
        <f t="shared" si="6"/>
        <v>0</v>
      </c>
      <c r="L24" s="43">
        <f t="shared" si="7"/>
        <v>0</v>
      </c>
      <c r="M24" s="17"/>
      <c r="N24" s="63"/>
      <c r="O24" s="64"/>
      <c r="P24" s="65"/>
    </row>
    <row r="25" spans="1:16" ht="25" customHeight="1" x14ac:dyDescent="0.25">
      <c r="A25" s="61" t="s">
        <v>57</v>
      </c>
      <c r="B25" s="42" t="s">
        <v>47</v>
      </c>
      <c r="C25" s="66">
        <v>132.94</v>
      </c>
      <c r="D25" s="67">
        <v>289</v>
      </c>
      <c r="E25" s="44"/>
      <c r="F25" s="45"/>
      <c r="G25" s="45"/>
      <c r="H25" s="45"/>
      <c r="I25" s="45"/>
      <c r="J25" s="62"/>
      <c r="K25" s="46">
        <f t="shared" ref="K25" si="8">SUM(E25:J25)</f>
        <v>0</v>
      </c>
      <c r="L25" s="43">
        <f t="shared" ref="L25" si="9">K25*C25</f>
        <v>0</v>
      </c>
      <c r="M25" s="17"/>
      <c r="N25" s="63"/>
      <c r="O25" s="64"/>
      <c r="P25" s="65"/>
    </row>
    <row r="26" spans="1:16" ht="25" customHeight="1" x14ac:dyDescent="0.25">
      <c r="A26" s="61" t="s">
        <v>56</v>
      </c>
      <c r="B26" s="42" t="s">
        <v>46</v>
      </c>
      <c r="C26" s="66">
        <v>132.94</v>
      </c>
      <c r="D26" s="67">
        <v>289</v>
      </c>
      <c r="E26" s="44"/>
      <c r="F26" s="45"/>
      <c r="G26" s="45"/>
      <c r="H26" s="45"/>
      <c r="I26" s="45"/>
      <c r="J26" s="62"/>
      <c r="K26" s="46">
        <f>SUM(E26:J26)</f>
        <v>0</v>
      </c>
      <c r="L26" s="43">
        <f>K26*C26</f>
        <v>0</v>
      </c>
      <c r="M26" s="17"/>
      <c r="N26" s="63"/>
      <c r="O26" s="64"/>
      <c r="P26" s="65"/>
    </row>
    <row r="27" spans="1:16" ht="25" customHeight="1" x14ac:dyDescent="0.25">
      <c r="A27" s="61" t="s">
        <v>50</v>
      </c>
      <c r="B27" s="42">
        <v>1750</v>
      </c>
      <c r="C27" s="66">
        <v>174.34</v>
      </c>
      <c r="D27" s="67">
        <v>379</v>
      </c>
      <c r="E27" s="44"/>
      <c r="F27" s="45"/>
      <c r="G27" s="45"/>
      <c r="H27" s="45"/>
      <c r="I27" s="45"/>
      <c r="J27" s="62"/>
      <c r="K27" s="46">
        <f>SUM(E27:J27)</f>
        <v>0</v>
      </c>
      <c r="L27" s="43">
        <f>K27*C27</f>
        <v>0</v>
      </c>
      <c r="M27" s="17"/>
      <c r="N27" s="63"/>
      <c r="O27" s="64"/>
      <c r="P27" s="65"/>
    </row>
    <row r="28" spans="1:16" ht="25" customHeight="1" x14ac:dyDescent="0.25">
      <c r="A28" s="61" t="s">
        <v>49</v>
      </c>
      <c r="B28" s="42">
        <v>1769</v>
      </c>
      <c r="C28" s="66">
        <v>151.80000000000001</v>
      </c>
      <c r="D28" s="67">
        <v>330</v>
      </c>
      <c r="E28" s="44"/>
      <c r="F28" s="45"/>
      <c r="G28" s="45"/>
      <c r="H28" s="45"/>
      <c r="I28" s="45"/>
      <c r="J28" s="62"/>
      <c r="K28" s="46">
        <f>SUM(E28:J28)</f>
        <v>0</v>
      </c>
      <c r="L28" s="43">
        <f>K28*C28</f>
        <v>0</v>
      </c>
      <c r="M28" s="17"/>
      <c r="N28" s="63"/>
      <c r="O28" s="64"/>
      <c r="P28" s="65"/>
    </row>
    <row r="29" spans="1:16" ht="25" customHeight="1" x14ac:dyDescent="0.25">
      <c r="A29" s="61" t="s">
        <v>48</v>
      </c>
      <c r="B29" s="42">
        <v>1723</v>
      </c>
      <c r="C29" s="66">
        <v>128.34</v>
      </c>
      <c r="D29" s="67">
        <v>279</v>
      </c>
      <c r="E29" s="44"/>
      <c r="F29" s="45"/>
      <c r="G29" s="45"/>
      <c r="H29" s="45"/>
      <c r="I29" s="45"/>
      <c r="J29" s="62"/>
      <c r="K29" s="46">
        <f>SUM(E29:J29)</f>
        <v>0</v>
      </c>
      <c r="L29" s="43">
        <f>K29*C29</f>
        <v>0</v>
      </c>
      <c r="M29" s="17"/>
      <c r="N29" s="63"/>
      <c r="O29" s="64"/>
      <c r="P29" s="65"/>
    </row>
    <row r="30" spans="1:16" x14ac:dyDescent="0.2">
      <c r="A30" s="8"/>
      <c r="B30" s="2"/>
      <c r="C30" s="12"/>
      <c r="D30" s="12"/>
      <c r="E30" s="12"/>
      <c r="F30" s="12"/>
      <c r="G30" s="12"/>
      <c r="H30" s="12"/>
      <c r="I30" s="12"/>
      <c r="J30" s="12"/>
      <c r="K30" s="12"/>
      <c r="L30" s="3"/>
      <c r="M30" s="17"/>
      <c r="N30" s="17"/>
    </row>
    <row r="31" spans="1:16" x14ac:dyDescent="0.2">
      <c r="A31" s="38"/>
      <c r="B31" s="39"/>
      <c r="C31" s="40"/>
      <c r="D31" s="12"/>
      <c r="E31" s="12"/>
      <c r="F31" s="12"/>
      <c r="G31" s="12"/>
      <c r="H31" s="12"/>
      <c r="I31" s="90" t="s">
        <v>3</v>
      </c>
      <c r="J31" s="90"/>
      <c r="K31" s="19"/>
      <c r="L31" s="3">
        <f>SUM(L20:L29)</f>
        <v>0</v>
      </c>
      <c r="M31" s="17"/>
      <c r="N31" s="17"/>
    </row>
    <row r="32" spans="1:16" x14ac:dyDescent="0.2">
      <c r="A32" s="38"/>
      <c r="B32" s="39"/>
      <c r="C32" s="40"/>
      <c r="D32" s="12"/>
      <c r="E32" s="12"/>
      <c r="F32" s="12"/>
      <c r="G32" s="12"/>
      <c r="H32" s="12"/>
      <c r="I32" s="19"/>
      <c r="J32" s="10" t="s">
        <v>4</v>
      </c>
      <c r="K32" s="10"/>
      <c r="L32" s="7">
        <f>SUM(K20:K29)</f>
        <v>0</v>
      </c>
      <c r="M32" s="17"/>
      <c r="N32" s="17"/>
    </row>
    <row r="33" spans="1:14" s="59" customFormat="1" ht="17" thickBot="1" x14ac:dyDescent="0.25">
      <c r="A33" s="38"/>
      <c r="B33" s="39"/>
      <c r="C33" s="40"/>
      <c r="D33" s="12"/>
      <c r="E33" s="12"/>
      <c r="F33" s="16"/>
      <c r="G33" s="12"/>
      <c r="H33" s="12"/>
      <c r="I33" s="12"/>
      <c r="J33" s="19"/>
      <c r="K33" s="19"/>
      <c r="L33" s="3"/>
      <c r="M33" s="58"/>
      <c r="N33" s="58"/>
    </row>
    <row r="34" spans="1:14" s="59" customFormat="1" ht="52" customHeight="1" x14ac:dyDescent="0.2">
      <c r="A34" s="52"/>
      <c r="B34" s="53"/>
      <c r="C34" s="54"/>
      <c r="D34" s="55"/>
      <c r="E34" s="55"/>
      <c r="F34" s="55"/>
      <c r="G34" s="55"/>
      <c r="H34" s="55"/>
      <c r="I34" s="97" t="s">
        <v>40</v>
      </c>
      <c r="J34" s="97"/>
      <c r="K34" s="97"/>
      <c r="L34" s="98"/>
      <c r="M34" s="58"/>
      <c r="N34" s="58"/>
    </row>
    <row r="35" spans="1:14" s="59" customFormat="1" x14ac:dyDescent="0.2">
      <c r="A35" s="57" t="s">
        <v>21</v>
      </c>
      <c r="B35" s="22"/>
      <c r="C35" s="47"/>
      <c r="D35" s="12"/>
      <c r="E35" s="12"/>
      <c r="F35" s="12"/>
      <c r="G35" s="12"/>
      <c r="H35" s="12"/>
      <c r="I35" s="12"/>
      <c r="J35" s="12"/>
      <c r="K35" s="12"/>
      <c r="L35" s="4"/>
      <c r="M35" s="58"/>
      <c r="N35" s="58"/>
    </row>
    <row r="36" spans="1:14" s="59" customFormat="1" ht="29" customHeight="1" x14ac:dyDescent="0.2">
      <c r="A36" s="27"/>
      <c r="B36" s="23"/>
      <c r="C36" s="48"/>
      <c r="D36" s="12"/>
      <c r="E36" s="12"/>
      <c r="F36" s="12"/>
      <c r="G36" s="12"/>
      <c r="H36" s="12"/>
      <c r="I36" s="12"/>
      <c r="J36" s="12"/>
      <c r="K36" s="12"/>
      <c r="L36" s="4"/>
      <c r="M36" s="58"/>
      <c r="N36" s="58"/>
    </row>
    <row r="37" spans="1:14" s="59" customFormat="1" x14ac:dyDescent="0.2">
      <c r="A37" s="29" t="s">
        <v>7</v>
      </c>
      <c r="B37" s="24"/>
      <c r="C37" s="49"/>
      <c r="D37" s="12"/>
      <c r="E37" s="12"/>
      <c r="F37" s="12"/>
      <c r="G37" s="12"/>
      <c r="H37" s="12"/>
      <c r="I37" s="12"/>
      <c r="J37" s="12"/>
      <c r="K37" s="12"/>
      <c r="L37" s="4"/>
      <c r="M37" s="58"/>
      <c r="N37" s="58"/>
    </row>
    <row r="38" spans="1:14" s="59" customFormat="1" x14ac:dyDescent="0.2">
      <c r="A38" s="57" t="s">
        <v>30</v>
      </c>
      <c r="B38" s="24"/>
      <c r="C38" s="49"/>
      <c r="D38" s="12"/>
      <c r="E38" s="12"/>
      <c r="F38" s="12"/>
      <c r="G38" s="12"/>
      <c r="H38" s="12"/>
      <c r="I38" s="12"/>
      <c r="J38" s="12"/>
      <c r="K38" s="12"/>
      <c r="L38" s="4"/>
      <c r="M38" s="58"/>
      <c r="N38" s="58"/>
    </row>
    <row r="39" spans="1:14" s="59" customFormat="1" x14ac:dyDescent="0.2">
      <c r="A39" s="57" t="s">
        <v>32</v>
      </c>
      <c r="B39" s="24"/>
      <c r="C39" s="49"/>
      <c r="D39" s="12"/>
      <c r="E39" s="12"/>
      <c r="F39" s="12"/>
      <c r="G39" s="12"/>
      <c r="H39" s="12"/>
      <c r="I39" s="12"/>
      <c r="J39" s="12"/>
      <c r="K39" s="12"/>
      <c r="L39" s="4"/>
      <c r="M39" s="58"/>
      <c r="N39" s="58"/>
    </row>
    <row r="40" spans="1:14" s="59" customFormat="1" x14ac:dyDescent="0.2">
      <c r="A40" s="57" t="s">
        <v>33</v>
      </c>
      <c r="B40" s="24"/>
      <c r="C40" s="49"/>
      <c r="D40" s="12"/>
      <c r="E40" s="12"/>
      <c r="F40" s="12"/>
      <c r="G40" s="12"/>
      <c r="H40" s="12"/>
      <c r="I40" s="12"/>
      <c r="J40" s="12"/>
      <c r="K40" s="12"/>
      <c r="L40" s="4"/>
      <c r="M40" s="58"/>
      <c r="N40" s="58"/>
    </row>
    <row r="41" spans="1:14" s="59" customFormat="1" x14ac:dyDescent="0.2">
      <c r="A41" s="57" t="s">
        <v>31</v>
      </c>
      <c r="B41" s="24"/>
      <c r="C41" s="49"/>
      <c r="D41" s="12"/>
      <c r="E41" s="12"/>
      <c r="F41" s="12"/>
      <c r="G41" s="12"/>
      <c r="H41" s="12"/>
      <c r="I41" s="12"/>
      <c r="J41" s="12"/>
      <c r="K41" s="12"/>
      <c r="L41" s="4"/>
      <c r="M41" s="58"/>
      <c r="N41" s="58"/>
    </row>
    <row r="42" spans="1:14" s="59" customFormat="1" x14ac:dyDescent="0.2">
      <c r="A42" s="57" t="s">
        <v>34</v>
      </c>
      <c r="B42" s="24"/>
      <c r="C42" s="49"/>
      <c r="D42" s="12"/>
      <c r="E42" s="12"/>
      <c r="F42" s="12"/>
      <c r="G42" s="12"/>
      <c r="H42" s="12"/>
      <c r="I42" s="12"/>
      <c r="J42" s="12"/>
      <c r="K42" s="12"/>
      <c r="L42" s="4"/>
      <c r="M42" s="58"/>
      <c r="N42" s="58"/>
    </row>
    <row r="43" spans="1:14" s="59" customFormat="1" ht="24" customHeight="1" x14ac:dyDescent="0.2">
      <c r="A43" s="57"/>
      <c r="B43" s="24"/>
      <c r="C43" s="49"/>
      <c r="D43" s="12"/>
      <c r="E43" s="12"/>
      <c r="F43" s="12"/>
      <c r="G43" s="12"/>
      <c r="H43" s="12"/>
      <c r="I43" s="12"/>
      <c r="J43" s="12"/>
      <c r="K43" s="12"/>
      <c r="L43" s="4"/>
      <c r="M43" s="58"/>
      <c r="N43" s="58"/>
    </row>
    <row r="44" spans="1:14" s="59" customFormat="1" x14ac:dyDescent="0.2">
      <c r="A44" s="60" t="s">
        <v>22</v>
      </c>
      <c r="B44" s="24"/>
      <c r="C44" s="49"/>
      <c r="D44" s="12"/>
      <c r="E44" s="12"/>
      <c r="F44" s="12"/>
      <c r="G44" s="12"/>
      <c r="H44" s="12"/>
      <c r="I44" s="12"/>
      <c r="J44" s="12"/>
      <c r="K44" s="12"/>
      <c r="L44" s="4"/>
      <c r="M44" s="58"/>
      <c r="N44" s="58"/>
    </row>
    <row r="45" spans="1:14" s="59" customFormat="1" x14ac:dyDescent="0.2">
      <c r="A45" s="57" t="s">
        <v>23</v>
      </c>
      <c r="B45" s="24"/>
      <c r="C45" s="49"/>
      <c r="D45" s="12"/>
      <c r="E45" s="12"/>
      <c r="F45" s="12"/>
      <c r="G45" s="12"/>
      <c r="H45" s="12"/>
      <c r="I45" s="12"/>
      <c r="J45" s="12"/>
      <c r="K45" s="12"/>
      <c r="L45" s="4"/>
      <c r="M45" s="58"/>
      <c r="N45" s="58"/>
    </row>
    <row r="46" spans="1:14" s="59" customFormat="1" x14ac:dyDescent="0.2">
      <c r="A46" s="57" t="s">
        <v>29</v>
      </c>
      <c r="B46" s="24"/>
      <c r="C46" s="49"/>
      <c r="D46" s="12"/>
      <c r="E46" s="12"/>
      <c r="F46" s="12"/>
      <c r="G46" s="12"/>
      <c r="H46" s="12"/>
      <c r="I46" s="12"/>
      <c r="J46" s="12"/>
      <c r="K46" s="12"/>
      <c r="L46" s="4"/>
      <c r="M46" s="58"/>
      <c r="N46" s="58"/>
    </row>
    <row r="47" spans="1:14" s="59" customFormat="1" x14ac:dyDescent="0.2">
      <c r="A47" s="57" t="s">
        <v>24</v>
      </c>
      <c r="B47" s="24"/>
      <c r="C47" s="49"/>
      <c r="D47" s="12"/>
      <c r="E47" s="12"/>
      <c r="F47" s="12"/>
      <c r="G47" s="12"/>
      <c r="H47" s="12"/>
      <c r="I47" s="12"/>
      <c r="J47" s="12"/>
      <c r="K47" s="12"/>
      <c r="L47" s="4"/>
      <c r="M47" s="58"/>
      <c r="N47" s="58"/>
    </row>
    <row r="48" spans="1:14" s="59" customFormat="1" ht="27" customHeight="1" thickBot="1" x14ac:dyDescent="0.25">
      <c r="A48" s="28"/>
      <c r="B48" s="24"/>
      <c r="C48" s="49"/>
      <c r="D48" s="12"/>
      <c r="E48" s="12"/>
      <c r="F48" s="12"/>
      <c r="G48" s="12"/>
      <c r="H48" s="12"/>
      <c r="I48" s="12"/>
      <c r="J48" s="12"/>
      <c r="K48" s="23"/>
      <c r="L48" s="4"/>
      <c r="M48" s="58"/>
      <c r="N48" s="58"/>
    </row>
    <row r="49" spans="1:15" s="59" customFormat="1" x14ac:dyDescent="0.2">
      <c r="A49" s="60" t="s">
        <v>25</v>
      </c>
      <c r="B49" s="24"/>
      <c r="C49" s="49"/>
      <c r="D49" s="12"/>
      <c r="E49" s="12"/>
      <c r="F49" s="12"/>
      <c r="G49" s="12"/>
      <c r="H49" s="12"/>
      <c r="I49" s="12"/>
      <c r="J49" s="26" t="s">
        <v>9</v>
      </c>
      <c r="K49" s="68"/>
      <c r="L49" s="50"/>
      <c r="N49" s="58"/>
      <c r="O49" s="58"/>
    </row>
    <row r="50" spans="1:15" ht="16" customHeight="1" x14ac:dyDescent="0.2">
      <c r="A50" s="57" t="s">
        <v>26</v>
      </c>
      <c r="B50" s="24"/>
      <c r="C50" s="49"/>
      <c r="D50" s="12"/>
      <c r="E50" s="12"/>
      <c r="F50" s="12"/>
      <c r="G50" s="12"/>
      <c r="H50" s="12"/>
      <c r="I50" s="12"/>
      <c r="J50" s="8" t="s">
        <v>41</v>
      </c>
      <c r="K50" s="2"/>
      <c r="L50" s="4"/>
      <c r="N50" s="17"/>
      <c r="O50" s="17"/>
    </row>
    <row r="51" spans="1:15" x14ac:dyDescent="0.2">
      <c r="A51" s="57" t="s">
        <v>28</v>
      </c>
      <c r="B51" s="24"/>
      <c r="C51" s="49"/>
      <c r="D51" s="12"/>
      <c r="E51" s="12"/>
      <c r="F51" s="12"/>
      <c r="G51" s="12"/>
      <c r="H51" s="12"/>
      <c r="I51" s="12"/>
      <c r="J51" s="8" t="s">
        <v>42</v>
      </c>
      <c r="K51" s="2"/>
      <c r="L51" s="4"/>
      <c r="N51" s="17"/>
      <c r="O51" s="17"/>
    </row>
    <row r="52" spans="1:15" ht="16" customHeight="1" x14ac:dyDescent="0.2">
      <c r="A52" s="57" t="s">
        <v>27</v>
      </c>
      <c r="B52" s="24"/>
      <c r="C52" s="49"/>
      <c r="D52" s="12"/>
      <c r="E52" s="12"/>
      <c r="F52" s="12"/>
      <c r="G52" s="12"/>
      <c r="H52" s="12"/>
      <c r="I52" s="12"/>
      <c r="J52" s="8" t="s">
        <v>43</v>
      </c>
      <c r="K52" s="2"/>
      <c r="L52" s="4"/>
      <c r="N52" s="17"/>
      <c r="O52" s="17"/>
    </row>
    <row r="53" spans="1:15" ht="17" thickBot="1" x14ac:dyDescent="0.25">
      <c r="A53" s="56"/>
      <c r="B53" s="30"/>
      <c r="C53" s="20"/>
      <c r="D53" s="20"/>
      <c r="E53" s="20"/>
      <c r="F53" s="20"/>
      <c r="G53" s="20"/>
      <c r="H53" s="20"/>
      <c r="I53" s="20"/>
      <c r="J53" s="51"/>
      <c r="K53" s="20"/>
      <c r="L53" s="11"/>
    </row>
    <row r="54" spans="1:15" ht="17" thickBot="1" x14ac:dyDescent="0.25">
      <c r="A54" s="87" t="s">
        <v>0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9"/>
    </row>
    <row r="55" spans="1:15" ht="31.5" customHeight="1" x14ac:dyDescent="0.2">
      <c r="A55" s="17"/>
      <c r="B55" s="17"/>
      <c r="C55" s="18"/>
      <c r="D55" s="18"/>
      <c r="E55" s="18"/>
      <c r="F55" s="17"/>
      <c r="G55" s="17"/>
      <c r="H55" s="17"/>
      <c r="I55" s="17"/>
      <c r="J55" s="17"/>
      <c r="K55" s="17"/>
      <c r="L55" s="17"/>
    </row>
  </sheetData>
  <sortState xmlns:xlrd2="http://schemas.microsoft.com/office/spreadsheetml/2017/richdata2" ref="A30:D36">
    <sortCondition ref="B33:B36"/>
  </sortState>
  <dataConsolidate/>
  <mergeCells count="17">
    <mergeCell ref="A54:L54"/>
    <mergeCell ref="I31:J31"/>
    <mergeCell ref="B11:L11"/>
    <mergeCell ref="B13:L13"/>
    <mergeCell ref="B16:L16"/>
    <mergeCell ref="B12:L12"/>
    <mergeCell ref="I34:L34"/>
    <mergeCell ref="A8:L8"/>
    <mergeCell ref="B14:L14"/>
    <mergeCell ref="B15:L15"/>
    <mergeCell ref="A1:L1"/>
    <mergeCell ref="A2:L2"/>
    <mergeCell ref="A3:L3"/>
    <mergeCell ref="A4:L4"/>
    <mergeCell ref="A5:L5"/>
    <mergeCell ref="A6:L6"/>
    <mergeCell ref="A7:L7"/>
  </mergeCells>
  <phoneticPr fontId="1" type="noConversion"/>
  <hyperlinks>
    <hyperlink ref="A54" r:id="rId1" xr:uid="{00000000-0004-0000-0000-000000000000}"/>
    <hyperlink ref="A7" r:id="rId2" display="christina@halationagency.com.au" xr:uid="{00000000-0004-0000-0000-000001000000}"/>
  </hyperlinks>
  <pageMargins left="0.75" right="0.75" top="0.71" bottom="1" header="0.4" footer="0.5"/>
  <pageSetup paperSize="9" scale="43" fitToHeight="0" orientation="portrait" horizontalDpi="4294967292" vertic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Andros Georgiou</dc:creator>
  <cp:lastModifiedBy>Microsoft Office User</cp:lastModifiedBy>
  <cp:lastPrinted>2018-03-13T01:40:04Z</cp:lastPrinted>
  <dcterms:created xsi:type="dcterms:W3CDTF">2013-11-11T09:23:05Z</dcterms:created>
  <dcterms:modified xsi:type="dcterms:W3CDTF">2020-03-26T07:34:59Z</dcterms:modified>
</cp:coreProperties>
</file>